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4420" tabRatio="500" activeTab="1"/>
  </bookViews>
  <sheets>
    <sheet name="Beoordeling" sheetId="1" r:id="rId1"/>
    <sheet name="Ind. beoordeling" sheetId="3" r:id="rId2"/>
    <sheet name="Score mogelijkheden" sheetId="2" r:id="rId3"/>
  </sheets>
  <definedNames>
    <definedName name="Score">'Score mogelijkheden'!$B$2:$B$5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O4" i="3" l="1"/>
  <c r="L4" i="3"/>
  <c r="I4" i="3"/>
  <c r="F4" i="3"/>
  <c r="C4" i="3"/>
  <c r="Q41" i="3"/>
  <c r="Q40" i="3"/>
  <c r="Q39" i="3"/>
  <c r="Q38" i="3"/>
  <c r="Q37" i="3"/>
  <c r="Q36" i="3"/>
  <c r="Q33" i="3"/>
  <c r="Q32" i="3"/>
  <c r="Q31" i="3"/>
  <c r="Q30" i="3"/>
  <c r="Q29" i="3"/>
  <c r="Q28" i="3"/>
  <c r="Q25" i="3"/>
  <c r="Q24" i="3"/>
  <c r="Q23" i="3"/>
  <c r="Q22" i="3"/>
  <c r="Q21" i="3"/>
  <c r="Q20" i="3"/>
  <c r="Q17" i="3"/>
  <c r="Q16" i="3"/>
  <c r="Q15" i="3"/>
  <c r="Q14" i="3"/>
  <c r="Q13" i="3"/>
  <c r="Q12" i="3"/>
  <c r="Q9" i="3"/>
  <c r="Q8" i="3"/>
  <c r="Q7" i="3"/>
  <c r="Q6" i="3"/>
  <c r="Q5" i="3"/>
  <c r="Q4" i="3"/>
  <c r="O42" i="3"/>
  <c r="O34" i="3"/>
  <c r="O26" i="3"/>
  <c r="O18" i="3"/>
  <c r="O10" i="3"/>
  <c r="L42" i="3"/>
  <c r="L34" i="3"/>
  <c r="L26" i="3"/>
  <c r="L18" i="3"/>
  <c r="L10" i="3"/>
  <c r="I42" i="3"/>
  <c r="I34" i="3"/>
  <c r="I26" i="3"/>
  <c r="I18" i="3"/>
  <c r="I10" i="3"/>
  <c r="F42" i="3"/>
  <c r="F34" i="3"/>
  <c r="F26" i="3"/>
  <c r="F18" i="3"/>
  <c r="F10" i="3"/>
  <c r="C42" i="3"/>
  <c r="C34" i="3"/>
  <c r="C26" i="3"/>
  <c r="C18" i="3"/>
  <c r="C10" i="3"/>
</calcChain>
</file>

<file path=xl/sharedStrings.xml><?xml version="1.0" encoding="utf-8"?>
<sst xmlns="http://schemas.openxmlformats.org/spreadsheetml/2006/main" count="105" uniqueCount="69">
  <si>
    <t>Beoordelingstabel Mahatma "Be the Change"</t>
  </si>
  <si>
    <t>Periode 1</t>
  </si>
  <si>
    <t>Opdracht 1.1</t>
  </si>
  <si>
    <t>Opdracht 1.2</t>
  </si>
  <si>
    <t>Opdracht 1.3</t>
  </si>
  <si>
    <t>Opdracht 1.4</t>
  </si>
  <si>
    <t>Opdracht 1.5</t>
  </si>
  <si>
    <t>Periode 2</t>
  </si>
  <si>
    <t>Omschrijving</t>
  </si>
  <si>
    <t>Opdracht 2.1</t>
  </si>
  <si>
    <t>Opdracht 2.2</t>
  </si>
  <si>
    <t>Opdracht 2.3</t>
  </si>
  <si>
    <t>Opdracht 2.4</t>
  </si>
  <si>
    <t>Opdracht 2.5</t>
  </si>
  <si>
    <t>Opdracht 2.6</t>
  </si>
  <si>
    <t>Opdracht 2.7</t>
  </si>
  <si>
    <t>Opdracht 2.8</t>
  </si>
  <si>
    <t>Opdracht 2.9</t>
  </si>
  <si>
    <t>Periode 3</t>
  </si>
  <si>
    <t>Opdracht 3.1</t>
  </si>
  <si>
    <t>Opdracht 3.2</t>
  </si>
  <si>
    <t>Opdracht 3.3</t>
  </si>
  <si>
    <t>Opdracht 3.4</t>
  </si>
  <si>
    <t>Opdracht 3.5</t>
  </si>
  <si>
    <t>Opdracht 3.6</t>
  </si>
  <si>
    <t>Organiseer je teambedrijf</t>
  </si>
  <si>
    <t>Score</t>
  </si>
  <si>
    <t>Onvoldoende</t>
  </si>
  <si>
    <t>Voldoende</t>
  </si>
  <si>
    <t>Goed</t>
  </si>
  <si>
    <t>Zeer goed</t>
  </si>
  <si>
    <t>Team 1</t>
  </si>
  <si>
    <t>Team 2</t>
  </si>
  <si>
    <t>Team 3</t>
  </si>
  <si>
    <t>Team 4</t>
  </si>
  <si>
    <t>Team 5</t>
  </si>
  <si>
    <t>Maak een moodboard (Pinterest)</t>
  </si>
  <si>
    <t>Maak 3 Voorlopige ontwerpen</t>
  </si>
  <si>
    <t>Werk het beste "voorlopig ontwerp" uit</t>
  </si>
  <si>
    <t>Evaluatie &amp; Presentatie</t>
  </si>
  <si>
    <t>Canvas model/bus. Plan + leren verslaglegging</t>
  </si>
  <si>
    <t>Definitief ontwerp (afstemming totale collectie)</t>
  </si>
  <si>
    <t>Marktonderzoek + printopdracht</t>
  </si>
  <si>
    <t>Kostprijs berekening + prijsstelling</t>
  </si>
  <si>
    <t>Ontwerpen op webshop plaatsen</t>
  </si>
  <si>
    <t>Promo-actie voor de feestdagen</t>
  </si>
  <si>
    <t>Inhaal/reserve opdracht</t>
  </si>
  <si>
    <t>Business Model Canvas actualiseren</t>
  </si>
  <si>
    <t>Concurrentie onderzoek (webshops + winkels)</t>
  </si>
  <si>
    <t>Smart Retail</t>
  </si>
  <si>
    <t>Verkoopgesprek oefenen (voor fysieke winkels)</t>
  </si>
  <si>
    <t>Evaluatie &amp; Presentatie (afsluiting Deel 1)</t>
  </si>
  <si>
    <t>Eindbeoordeling</t>
  </si>
  <si>
    <t>Individuele beoordeling Mahatma</t>
  </si>
  <si>
    <t>Naam 1</t>
  </si>
  <si>
    <t>Naam 2</t>
  </si>
  <si>
    <t>Naam 3</t>
  </si>
  <si>
    <t>Naam 4</t>
  </si>
  <si>
    <t>Naam 5</t>
  </si>
  <si>
    <t>Team 1: aantal leden</t>
  </si>
  <si>
    <t>cijfer</t>
  </si>
  <si>
    <t>Totaal te verdelen punten</t>
  </si>
  <si>
    <t>Team 2: aantal leden</t>
  </si>
  <si>
    <t>Team 3: aantal leden</t>
  </si>
  <si>
    <t>Team 4: aantal leden</t>
  </si>
  <si>
    <t>Team 5: aantal leden</t>
  </si>
  <si>
    <t>Eindcijfer</t>
  </si>
  <si>
    <t>periode 1</t>
  </si>
  <si>
    <t>Toelichting: alle teams ontvangen voor elke opdracht een cijfer van de docent. Dit cijfer wordt automatisch vermenigvuldigd met het aantal teamleden. Dit levert het "Totaal te verdelen punten" op. Deze punten worden door het team zelf onderling verdeeld over alle teamleden. Je beoordeelt zelf wie hoger, lager of gelijk scoort.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</si>
</sst>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3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0" fillId="0" borderId="0" xfId="0" applyFont="1"/>
    <xf numFmtId="0" fontId="0" fillId="0" borderId="0" xfId="0" applyFont="1" applyAlignment="1">
      <alignment horizontal="right"/>
    </xf>
    <xf numFmtId="0" fontId="0" fillId="0" borderId="0" xfId="0" applyFont="1" applyAlignment="1">
      <alignment horizontal="center" wrapText="1"/>
    </xf>
  </cellXfs>
  <cellStyles count="39">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5" sqref="D5"/>
    </sheetView>
  </sheetViews>
  <sheetFormatPr baseColWidth="10" defaultRowHeight="15" x14ac:dyDescent="0"/>
  <cols>
    <col min="1" max="1" width="18.5" style="1" customWidth="1"/>
    <col min="2" max="2" width="44.1640625" customWidth="1"/>
  </cols>
  <sheetData>
    <row r="1" spans="1:7">
      <c r="A1" s="2" t="s">
        <v>0</v>
      </c>
      <c r="B1" s="2"/>
    </row>
    <row r="3" spans="1:7" s="1" customFormat="1">
      <c r="A3" s="1" t="s">
        <v>1</v>
      </c>
      <c r="B3" s="1" t="s">
        <v>8</v>
      </c>
      <c r="C3" s="1" t="s">
        <v>31</v>
      </c>
      <c r="D3" s="1" t="s">
        <v>32</v>
      </c>
      <c r="E3" s="1" t="s">
        <v>33</v>
      </c>
      <c r="F3" s="1" t="s">
        <v>34</v>
      </c>
      <c r="G3" s="1" t="s">
        <v>35</v>
      </c>
    </row>
    <row r="4" spans="1:7">
      <c r="A4" s="3" t="s">
        <v>2</v>
      </c>
      <c r="B4" t="s">
        <v>25</v>
      </c>
      <c r="C4">
        <v>7</v>
      </c>
      <c r="D4">
        <v>6</v>
      </c>
      <c r="E4">
        <v>8</v>
      </c>
      <c r="F4">
        <v>5</v>
      </c>
      <c r="G4">
        <v>6.5</v>
      </c>
    </row>
    <row r="5" spans="1:7">
      <c r="A5" s="3" t="s">
        <v>3</v>
      </c>
      <c r="B5" t="s">
        <v>36</v>
      </c>
    </row>
    <row r="6" spans="1:7">
      <c r="A6" s="3" t="s">
        <v>4</v>
      </c>
      <c r="B6" t="s">
        <v>37</v>
      </c>
    </row>
    <row r="7" spans="1:7">
      <c r="A7" s="3" t="s">
        <v>5</v>
      </c>
      <c r="B7" t="s">
        <v>38</v>
      </c>
    </row>
    <row r="8" spans="1:7">
      <c r="A8" s="3" t="s">
        <v>6</v>
      </c>
      <c r="B8" t="s">
        <v>39</v>
      </c>
    </row>
    <row r="10" spans="1:7">
      <c r="A10" s="1" t="s">
        <v>7</v>
      </c>
    </row>
    <row r="11" spans="1:7">
      <c r="A11" s="3" t="s">
        <v>9</v>
      </c>
      <c r="B11" t="s">
        <v>40</v>
      </c>
    </row>
    <row r="12" spans="1:7">
      <c r="A12" s="3" t="s">
        <v>10</v>
      </c>
      <c r="B12" t="s">
        <v>41</v>
      </c>
    </row>
    <row r="13" spans="1:7">
      <c r="A13" s="3" t="s">
        <v>11</v>
      </c>
      <c r="B13" t="s">
        <v>41</v>
      </c>
    </row>
    <row r="14" spans="1:7">
      <c r="A14" s="3" t="s">
        <v>12</v>
      </c>
      <c r="B14" t="s">
        <v>42</v>
      </c>
    </row>
    <row r="15" spans="1:7">
      <c r="A15" s="3" t="s">
        <v>13</v>
      </c>
      <c r="B15" t="s">
        <v>43</v>
      </c>
    </row>
    <row r="16" spans="1:7">
      <c r="A16" s="3" t="s">
        <v>14</v>
      </c>
      <c r="B16" t="s">
        <v>44</v>
      </c>
    </row>
    <row r="17" spans="1:2">
      <c r="A17" s="3" t="s">
        <v>15</v>
      </c>
      <c r="B17" t="s">
        <v>45</v>
      </c>
    </row>
    <row r="18" spans="1:2">
      <c r="A18" s="3" t="s">
        <v>16</v>
      </c>
      <c r="B18" t="s">
        <v>46</v>
      </c>
    </row>
    <row r="19" spans="1:2">
      <c r="A19" s="3" t="s">
        <v>17</v>
      </c>
      <c r="B19" t="s">
        <v>39</v>
      </c>
    </row>
    <row r="21" spans="1:2">
      <c r="A21" s="4" t="s">
        <v>18</v>
      </c>
    </row>
    <row r="22" spans="1:2">
      <c r="A22" s="3" t="s">
        <v>19</v>
      </c>
      <c r="B22" t="s">
        <v>47</v>
      </c>
    </row>
    <row r="23" spans="1:2">
      <c r="A23" s="3" t="s">
        <v>20</v>
      </c>
      <c r="B23" t="s">
        <v>48</v>
      </c>
    </row>
    <row r="24" spans="1:2">
      <c r="A24" s="3" t="s">
        <v>21</v>
      </c>
      <c r="B24" t="s">
        <v>49</v>
      </c>
    </row>
    <row r="25" spans="1:2">
      <c r="A25" s="3" t="s">
        <v>22</v>
      </c>
      <c r="B25" t="s">
        <v>50</v>
      </c>
    </row>
    <row r="26" spans="1:2">
      <c r="A26" s="3" t="s">
        <v>23</v>
      </c>
      <c r="B26" t="s">
        <v>46</v>
      </c>
    </row>
    <row r="27" spans="1:2">
      <c r="A27" s="3" t="s">
        <v>24</v>
      </c>
      <c r="B27" t="s">
        <v>51</v>
      </c>
    </row>
    <row r="28" spans="1:2">
      <c r="A28" s="3"/>
    </row>
    <row r="29" spans="1:2">
      <c r="A29" s="1" t="s">
        <v>52</v>
      </c>
    </row>
  </sheetData>
  <mergeCells count="1">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workbookViewId="0">
      <selection activeCell="Q4" sqref="Q4"/>
    </sheetView>
  </sheetViews>
  <sheetFormatPr baseColWidth="10" defaultRowHeight="15" x14ac:dyDescent="0"/>
  <cols>
    <col min="1" max="1" width="23.83203125" style="5" customWidth="1"/>
    <col min="2" max="2" width="4" customWidth="1"/>
    <col min="3" max="3" width="11.83203125" customWidth="1"/>
    <col min="4" max="4" width="3" customWidth="1"/>
    <col min="5" max="5" width="4.83203125" customWidth="1"/>
    <col min="6" max="6" width="11.83203125" customWidth="1"/>
    <col min="7" max="7" width="2.83203125" customWidth="1"/>
    <col min="8" max="8" width="4.83203125" customWidth="1"/>
    <col min="9" max="9" width="11.83203125" customWidth="1"/>
    <col min="10" max="10" width="3.1640625" customWidth="1"/>
    <col min="11" max="11" width="4.83203125" customWidth="1"/>
    <col min="12" max="12" width="11.83203125" customWidth="1"/>
    <col min="13" max="13" width="3" customWidth="1"/>
    <col min="14" max="14" width="4.83203125" customWidth="1"/>
    <col min="15" max="15" width="11.83203125" customWidth="1"/>
    <col min="16" max="16" width="3" customWidth="1"/>
  </cols>
  <sheetData>
    <row r="1" spans="1:17">
      <c r="A1" s="1" t="s">
        <v>53</v>
      </c>
    </row>
    <row r="2" spans="1:17" s="1" customFormat="1">
      <c r="A2" s="5"/>
      <c r="C2" s="1" t="s">
        <v>2</v>
      </c>
      <c r="F2" s="1" t="s">
        <v>3</v>
      </c>
      <c r="I2" s="1" t="s">
        <v>4</v>
      </c>
      <c r="L2" s="1" t="s">
        <v>5</v>
      </c>
      <c r="O2" s="1" t="s">
        <v>6</v>
      </c>
      <c r="Q2" s="1" t="s">
        <v>66</v>
      </c>
    </row>
    <row r="3" spans="1:17">
      <c r="C3" t="s">
        <v>60</v>
      </c>
      <c r="F3" t="s">
        <v>60</v>
      </c>
      <c r="I3" t="s">
        <v>60</v>
      </c>
      <c r="L3" t="s">
        <v>60</v>
      </c>
      <c r="O3" t="s">
        <v>60</v>
      </c>
      <c r="Q3" t="s">
        <v>67</v>
      </c>
    </row>
    <row r="4" spans="1:17" s="1" customFormat="1">
      <c r="A4" s="1" t="s">
        <v>59</v>
      </c>
      <c r="B4" s="1">
        <v>5</v>
      </c>
      <c r="C4" s="1">
        <f>Beoordeling!C4</f>
        <v>7</v>
      </c>
      <c r="E4" s="1">
        <v>5</v>
      </c>
      <c r="F4" s="1">
        <f>Beoordeling!D4</f>
        <v>6</v>
      </c>
      <c r="H4" s="1">
        <v>5</v>
      </c>
      <c r="I4" s="1">
        <f>Beoordeling!E4</f>
        <v>8</v>
      </c>
      <c r="K4" s="1">
        <v>5</v>
      </c>
      <c r="L4" s="1">
        <f>Beoordeling!F4</f>
        <v>5</v>
      </c>
      <c r="N4" s="1">
        <v>5</v>
      </c>
      <c r="O4" s="1">
        <f>Beoordeling!G4</f>
        <v>6.5</v>
      </c>
      <c r="Q4" s="1">
        <f>(C4+F4+I4+L4+O4)/5</f>
        <v>6.5</v>
      </c>
    </row>
    <row r="5" spans="1:17">
      <c r="A5" s="6" t="s">
        <v>54</v>
      </c>
      <c r="Q5">
        <f t="shared" ref="Q5:Q42" si="0">(C5+F5+I5+L5+O5)/5</f>
        <v>0</v>
      </c>
    </row>
    <row r="6" spans="1:17">
      <c r="A6" s="6" t="s">
        <v>55</v>
      </c>
      <c r="Q6">
        <f t="shared" si="0"/>
        <v>0</v>
      </c>
    </row>
    <row r="7" spans="1:17">
      <c r="A7" s="6" t="s">
        <v>56</v>
      </c>
      <c r="Q7">
        <f t="shared" si="0"/>
        <v>0</v>
      </c>
    </row>
    <row r="8" spans="1:17">
      <c r="A8" s="6" t="s">
        <v>57</v>
      </c>
      <c r="Q8">
        <f t="shared" si="0"/>
        <v>0</v>
      </c>
    </row>
    <row r="9" spans="1:17">
      <c r="A9" s="6" t="s">
        <v>58</v>
      </c>
      <c r="Q9">
        <f t="shared" si="0"/>
        <v>0</v>
      </c>
    </row>
    <row r="10" spans="1:17" s="1" customFormat="1">
      <c r="A10" s="3" t="s">
        <v>61</v>
      </c>
      <c r="C10" s="1">
        <f>B4*C4</f>
        <v>35</v>
      </c>
      <c r="F10" s="1">
        <f>E4*F4</f>
        <v>30</v>
      </c>
      <c r="I10" s="1">
        <f>H4*I4</f>
        <v>40</v>
      </c>
      <c r="L10" s="1">
        <f>K4*L4</f>
        <v>25</v>
      </c>
      <c r="O10" s="1">
        <f>N4*O4</f>
        <v>32.5</v>
      </c>
    </row>
    <row r="12" spans="1:17" s="1" customFormat="1">
      <c r="A12" s="1" t="s">
        <v>62</v>
      </c>
      <c r="B12" s="1">
        <v>5</v>
      </c>
      <c r="C12" s="1">
        <v>6</v>
      </c>
      <c r="E12" s="1">
        <v>5</v>
      </c>
      <c r="F12" s="1">
        <v>6</v>
      </c>
      <c r="H12" s="1">
        <v>5</v>
      </c>
      <c r="I12" s="1">
        <v>7</v>
      </c>
      <c r="K12" s="1">
        <v>5</v>
      </c>
      <c r="L12" s="1">
        <v>5</v>
      </c>
      <c r="N12" s="1">
        <v>5</v>
      </c>
      <c r="O12" s="1">
        <v>5</v>
      </c>
      <c r="Q12" s="1">
        <f t="shared" si="0"/>
        <v>5.8</v>
      </c>
    </row>
    <row r="13" spans="1:17">
      <c r="A13" s="6" t="s">
        <v>54</v>
      </c>
      <c r="Q13">
        <f t="shared" si="0"/>
        <v>0</v>
      </c>
    </row>
    <row r="14" spans="1:17">
      <c r="A14" s="6" t="s">
        <v>55</v>
      </c>
      <c r="Q14">
        <f t="shared" si="0"/>
        <v>0</v>
      </c>
    </row>
    <row r="15" spans="1:17">
      <c r="A15" s="6" t="s">
        <v>56</v>
      </c>
      <c r="Q15">
        <f t="shared" si="0"/>
        <v>0</v>
      </c>
    </row>
    <row r="16" spans="1:17">
      <c r="A16" s="6" t="s">
        <v>57</v>
      </c>
      <c r="Q16">
        <f t="shared" si="0"/>
        <v>0</v>
      </c>
    </row>
    <row r="17" spans="1:17">
      <c r="A17" s="6" t="s">
        <v>58</v>
      </c>
      <c r="Q17">
        <f t="shared" si="0"/>
        <v>0</v>
      </c>
    </row>
    <row r="18" spans="1:17" s="1" customFormat="1">
      <c r="A18" s="3" t="s">
        <v>61</v>
      </c>
      <c r="C18" s="1">
        <f>B12*C12</f>
        <v>30</v>
      </c>
      <c r="F18" s="1">
        <f>E12*F12</f>
        <v>30</v>
      </c>
      <c r="I18" s="1">
        <f>H12*I12</f>
        <v>35</v>
      </c>
      <c r="L18" s="1">
        <f>K12*L12</f>
        <v>25</v>
      </c>
      <c r="O18" s="1">
        <f>N12*O12</f>
        <v>25</v>
      </c>
    </row>
    <row r="20" spans="1:17" s="1" customFormat="1">
      <c r="A20" s="1" t="s">
        <v>63</v>
      </c>
      <c r="B20" s="1">
        <v>5</v>
      </c>
      <c r="C20" s="1">
        <v>7.5</v>
      </c>
      <c r="E20" s="1">
        <v>5</v>
      </c>
      <c r="F20" s="1">
        <v>8</v>
      </c>
      <c r="H20" s="1">
        <v>5</v>
      </c>
      <c r="I20" s="1">
        <v>9</v>
      </c>
      <c r="K20" s="1">
        <v>5</v>
      </c>
      <c r="L20" s="1">
        <v>8</v>
      </c>
      <c r="N20" s="1">
        <v>5</v>
      </c>
      <c r="O20" s="1">
        <v>7</v>
      </c>
      <c r="Q20" s="1">
        <f t="shared" si="0"/>
        <v>7.9</v>
      </c>
    </row>
    <row r="21" spans="1:17">
      <c r="A21" s="6" t="s">
        <v>54</v>
      </c>
      <c r="Q21">
        <f t="shared" si="0"/>
        <v>0</v>
      </c>
    </row>
    <row r="22" spans="1:17">
      <c r="A22" s="6" t="s">
        <v>55</v>
      </c>
      <c r="Q22">
        <f t="shared" si="0"/>
        <v>0</v>
      </c>
    </row>
    <row r="23" spans="1:17">
      <c r="A23" s="6" t="s">
        <v>56</v>
      </c>
      <c r="Q23">
        <f t="shared" si="0"/>
        <v>0</v>
      </c>
    </row>
    <row r="24" spans="1:17">
      <c r="A24" s="6" t="s">
        <v>57</v>
      </c>
      <c r="Q24">
        <f t="shared" si="0"/>
        <v>0</v>
      </c>
    </row>
    <row r="25" spans="1:17">
      <c r="A25" s="6" t="s">
        <v>58</v>
      </c>
      <c r="Q25">
        <f t="shared" si="0"/>
        <v>0</v>
      </c>
    </row>
    <row r="26" spans="1:17" s="1" customFormat="1">
      <c r="A26" s="3" t="s">
        <v>61</v>
      </c>
      <c r="C26" s="1">
        <f>B20*C20</f>
        <v>37.5</v>
      </c>
      <c r="F26" s="1">
        <f>E20*F20</f>
        <v>40</v>
      </c>
      <c r="I26" s="1">
        <f>H20*I20</f>
        <v>45</v>
      </c>
      <c r="L26" s="1">
        <f>K20*L20</f>
        <v>40</v>
      </c>
      <c r="O26" s="1">
        <f>N20*O20</f>
        <v>35</v>
      </c>
    </row>
    <row r="28" spans="1:17" s="1" customFormat="1">
      <c r="A28" s="1" t="s">
        <v>64</v>
      </c>
      <c r="B28" s="1">
        <v>5</v>
      </c>
      <c r="C28" s="1">
        <v>8</v>
      </c>
      <c r="E28" s="1">
        <v>5</v>
      </c>
      <c r="F28" s="1">
        <v>6</v>
      </c>
      <c r="H28" s="1">
        <v>5</v>
      </c>
      <c r="I28" s="1">
        <v>7</v>
      </c>
      <c r="K28" s="1">
        <v>5</v>
      </c>
      <c r="L28" s="1">
        <v>6</v>
      </c>
      <c r="N28" s="1">
        <v>5</v>
      </c>
      <c r="O28" s="1">
        <v>5</v>
      </c>
      <c r="Q28" s="1">
        <f t="shared" si="0"/>
        <v>6.4</v>
      </c>
    </row>
    <row r="29" spans="1:17">
      <c r="A29" s="6" t="s">
        <v>54</v>
      </c>
      <c r="Q29">
        <f t="shared" si="0"/>
        <v>0</v>
      </c>
    </row>
    <row r="30" spans="1:17">
      <c r="A30" s="6" t="s">
        <v>55</v>
      </c>
      <c r="Q30">
        <f t="shared" si="0"/>
        <v>0</v>
      </c>
    </row>
    <row r="31" spans="1:17">
      <c r="A31" s="6" t="s">
        <v>56</v>
      </c>
      <c r="Q31">
        <f t="shared" si="0"/>
        <v>0</v>
      </c>
    </row>
    <row r="32" spans="1:17">
      <c r="A32" s="6" t="s">
        <v>57</v>
      </c>
      <c r="Q32">
        <f t="shared" si="0"/>
        <v>0</v>
      </c>
    </row>
    <row r="33" spans="1:17">
      <c r="A33" s="6" t="s">
        <v>58</v>
      </c>
      <c r="Q33">
        <f t="shared" si="0"/>
        <v>0</v>
      </c>
    </row>
    <row r="34" spans="1:17" s="1" customFormat="1">
      <c r="A34" s="3" t="s">
        <v>61</v>
      </c>
      <c r="C34" s="1">
        <f>B28*C28</f>
        <v>40</v>
      </c>
      <c r="F34" s="1">
        <f>E28*F28</f>
        <v>30</v>
      </c>
      <c r="I34" s="1">
        <f>H28*I28</f>
        <v>35</v>
      </c>
      <c r="L34" s="1">
        <f>K28*L28</f>
        <v>30</v>
      </c>
      <c r="O34" s="1">
        <f>N28*O28</f>
        <v>25</v>
      </c>
    </row>
    <row r="36" spans="1:17" s="1" customFormat="1">
      <c r="A36" s="1" t="s">
        <v>65</v>
      </c>
      <c r="B36" s="1">
        <v>5</v>
      </c>
      <c r="C36" s="1">
        <v>5</v>
      </c>
      <c r="E36" s="1">
        <v>5</v>
      </c>
      <c r="F36" s="1">
        <v>6</v>
      </c>
      <c r="H36" s="1">
        <v>5</v>
      </c>
      <c r="I36" s="1">
        <v>3</v>
      </c>
      <c r="K36" s="1">
        <v>5</v>
      </c>
      <c r="L36" s="1">
        <v>6</v>
      </c>
      <c r="N36" s="1">
        <v>5</v>
      </c>
      <c r="O36" s="1">
        <v>4</v>
      </c>
      <c r="Q36" s="1">
        <f t="shared" si="0"/>
        <v>4.8</v>
      </c>
    </row>
    <row r="37" spans="1:17">
      <c r="A37" s="6" t="s">
        <v>54</v>
      </c>
      <c r="Q37">
        <f t="shared" si="0"/>
        <v>0</v>
      </c>
    </row>
    <row r="38" spans="1:17">
      <c r="A38" s="6" t="s">
        <v>55</v>
      </c>
      <c r="Q38">
        <f t="shared" si="0"/>
        <v>0</v>
      </c>
    </row>
    <row r="39" spans="1:17">
      <c r="A39" s="6" t="s">
        <v>56</v>
      </c>
      <c r="Q39">
        <f t="shared" si="0"/>
        <v>0</v>
      </c>
    </row>
    <row r="40" spans="1:17">
      <c r="A40" s="6" t="s">
        <v>57</v>
      </c>
      <c r="Q40">
        <f t="shared" si="0"/>
        <v>0</v>
      </c>
    </row>
    <row r="41" spans="1:17">
      <c r="A41" s="6" t="s">
        <v>58</v>
      </c>
      <c r="Q41">
        <f t="shared" si="0"/>
        <v>0</v>
      </c>
    </row>
    <row r="42" spans="1:17" s="1" customFormat="1">
      <c r="A42" s="3" t="s">
        <v>61</v>
      </c>
      <c r="C42" s="1">
        <f>B36*C36</f>
        <v>25</v>
      </c>
      <c r="F42" s="1">
        <f>E36*F36</f>
        <v>30</v>
      </c>
      <c r="I42" s="1">
        <f>H36*I36</f>
        <v>15</v>
      </c>
      <c r="L42" s="1">
        <f>K36*L36</f>
        <v>30</v>
      </c>
      <c r="O42" s="1">
        <f>N36*O36</f>
        <v>20</v>
      </c>
    </row>
    <row r="44" spans="1:17">
      <c r="A44" s="7" t="s">
        <v>68</v>
      </c>
      <c r="B44" s="7"/>
      <c r="C44" s="7"/>
      <c r="D44" s="7"/>
      <c r="E44" s="7"/>
      <c r="F44" s="7"/>
      <c r="G44" s="7"/>
      <c r="H44" s="7"/>
      <c r="I44" s="7"/>
      <c r="J44" s="7"/>
      <c r="K44" s="7"/>
      <c r="L44" s="7"/>
      <c r="M44" s="7"/>
      <c r="N44" s="7"/>
      <c r="O44" s="7"/>
      <c r="P44" s="7"/>
      <c r="Q44" s="7"/>
    </row>
    <row r="45" spans="1:17">
      <c r="A45" s="7"/>
      <c r="B45" s="7"/>
      <c r="C45" s="7"/>
      <c r="D45" s="7"/>
      <c r="E45" s="7"/>
      <c r="F45" s="7"/>
      <c r="G45" s="7"/>
      <c r="H45" s="7"/>
      <c r="I45" s="7"/>
      <c r="J45" s="7"/>
      <c r="K45" s="7"/>
      <c r="L45" s="7"/>
      <c r="M45" s="7"/>
      <c r="N45" s="7"/>
      <c r="O45" s="7"/>
      <c r="P45" s="7"/>
      <c r="Q45" s="7"/>
    </row>
    <row r="46" spans="1:17">
      <c r="A46" s="7"/>
      <c r="B46" s="7"/>
      <c r="C46" s="7"/>
      <c r="D46" s="7"/>
      <c r="E46" s="7"/>
      <c r="F46" s="7"/>
      <c r="G46" s="7"/>
      <c r="H46" s="7"/>
      <c r="I46" s="7"/>
      <c r="J46" s="7"/>
      <c r="K46" s="7"/>
      <c r="L46" s="7"/>
      <c r="M46" s="7"/>
      <c r="N46" s="7"/>
      <c r="O46" s="7"/>
      <c r="P46" s="7"/>
      <c r="Q46" s="7"/>
    </row>
  </sheetData>
  <mergeCells count="1">
    <mergeCell ref="A44:Q4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workbookViewId="0">
      <selection activeCell="F26" sqref="F26"/>
    </sheetView>
  </sheetViews>
  <sheetFormatPr baseColWidth="10" defaultRowHeight="15" x14ac:dyDescent="0"/>
  <sheetData>
    <row r="1" spans="2:2">
      <c r="B1" s="1" t="s">
        <v>26</v>
      </c>
    </row>
    <row r="2" spans="2:2">
      <c r="B2" t="s">
        <v>27</v>
      </c>
    </row>
    <row r="3" spans="2:2">
      <c r="B3" t="s">
        <v>28</v>
      </c>
    </row>
    <row r="4" spans="2:2">
      <c r="B4" t="s">
        <v>29</v>
      </c>
    </row>
    <row r="5" spans="2:2">
      <c r="B5" t="s">
        <v>30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Beoordeling</vt:lpstr>
      <vt:lpstr>Ind. beoordeling</vt:lpstr>
      <vt:lpstr>Score mogelijkheden</vt:lpstr>
    </vt:vector>
  </TitlesOfParts>
  <Company>Team Academie Nederland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Bijman</dc:creator>
  <cp:lastModifiedBy>Patrick Bijman</cp:lastModifiedBy>
  <dcterms:created xsi:type="dcterms:W3CDTF">2016-06-23T12:15:40Z</dcterms:created>
  <dcterms:modified xsi:type="dcterms:W3CDTF">2016-06-23T15:08:47Z</dcterms:modified>
</cp:coreProperties>
</file>